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иатл 2х3" sheetId="1" r:id="rId1"/>
    <sheet name="3 км" sheetId="2" r:id="rId2"/>
  </sheets>
  <definedNames/>
  <calcPr fullCalcOnLoad="1"/>
</workbook>
</file>

<file path=xl/sharedStrings.xml><?xml version="1.0" encoding="utf-8"?>
<sst xmlns="http://schemas.openxmlformats.org/spreadsheetml/2006/main" count="53" uniqueCount="33">
  <si>
    <t>№ п/п</t>
  </si>
  <si>
    <t>Ф.И. участника</t>
  </si>
  <si>
    <t>время старта</t>
  </si>
  <si>
    <t>время финиша</t>
  </si>
  <si>
    <t>Итоговый результат</t>
  </si>
  <si>
    <t>место</t>
  </si>
  <si>
    <t>Тренер</t>
  </si>
  <si>
    <t>Козич Владимир</t>
  </si>
  <si>
    <t>Широков А.А.</t>
  </si>
  <si>
    <t>Зубов митрий</t>
  </si>
  <si>
    <t>Широков Алексей</t>
  </si>
  <si>
    <t>Буньков Антон</t>
  </si>
  <si>
    <t>Мороцкий Евгений</t>
  </si>
  <si>
    <t>отставание</t>
  </si>
  <si>
    <t>Цыбульский В.С.</t>
  </si>
  <si>
    <t>Сондор Александр</t>
  </si>
  <si>
    <t>Мельников Александр</t>
  </si>
  <si>
    <t>Семенов Д.В.</t>
  </si>
  <si>
    <t>Пастухов Дмитрий</t>
  </si>
  <si>
    <t>Тузов Дмитрий</t>
  </si>
  <si>
    <t>Меников Павел</t>
  </si>
  <si>
    <t>Чук Максим</t>
  </si>
  <si>
    <t>Дистанция  3 км.</t>
  </si>
  <si>
    <t>Белкин Кирилл</t>
  </si>
  <si>
    <t>Федоров Денис</t>
  </si>
  <si>
    <t>Ершов Матвей</t>
  </si>
  <si>
    <t>Бабенко Олег</t>
  </si>
  <si>
    <t>Белкин Никита</t>
  </si>
  <si>
    <t>штраф, сек.                       1 рубеж - стоя</t>
  </si>
  <si>
    <t>штраф, сек.                      2 рубеж - лежа</t>
  </si>
  <si>
    <t>Горелов Алексей</t>
  </si>
  <si>
    <t>Биатлон 2х3км Спринт</t>
  </si>
  <si>
    <t>сумма штрафов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</si>
</sst>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14" xfId="0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6.57421875" style="0" customWidth="1"/>
    <col min="2" max="2" width="26.00390625" style="0" customWidth="1"/>
    <col min="3" max="3" width="17.00390625" style="0" customWidth="1"/>
    <col min="4" max="4" width="12.8515625" style="0" customWidth="1"/>
    <col min="5" max="6" width="5.140625" style="0" customWidth="1"/>
    <col min="7" max="7" width="5.57421875" style="0" customWidth="1"/>
    <col min="8" max="8" width="4.8515625" style="0" customWidth="1"/>
    <col min="9" max="9" width="5.57421875" style="0" customWidth="1"/>
    <col min="10" max="10" width="5.28125" style="0" customWidth="1"/>
    <col min="11" max="11" width="4.8515625" style="0" customWidth="1"/>
    <col min="12" max="12" width="3.7109375" style="0" customWidth="1"/>
    <col min="13" max="13" width="12.00390625" style="0" customWidth="1"/>
    <col min="14" max="14" width="13.57421875" style="0" customWidth="1"/>
    <col min="15" max="16" width="12.7109375" style="0" customWidth="1"/>
  </cols>
  <sheetData>
    <row r="2" spans="2:16" ht="23.25">
      <c r="B2" s="21" t="s">
        <v>31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4" spans="1:13" ht="15.75" thickBot="1">
      <c r="A4" s="2"/>
      <c r="B4" s="2"/>
      <c r="C4" s="2"/>
      <c r="D4" s="2"/>
      <c r="E4" s="9"/>
      <c r="F4" s="9"/>
      <c r="G4" s="9"/>
      <c r="H4" s="9"/>
      <c r="I4" s="9"/>
      <c r="J4" s="9"/>
      <c r="K4" s="9"/>
      <c r="L4" s="9"/>
      <c r="M4" s="9"/>
    </row>
    <row r="5" spans="1:21" ht="44.25" customHeight="1" thickBot="1">
      <c r="A5" s="7" t="s">
        <v>0</v>
      </c>
      <c r="B5" s="7" t="s">
        <v>1</v>
      </c>
      <c r="C5" s="3" t="s">
        <v>6</v>
      </c>
      <c r="D5" s="4" t="s">
        <v>2</v>
      </c>
      <c r="E5" s="22" t="s">
        <v>28</v>
      </c>
      <c r="F5" s="23"/>
      <c r="G5" s="23"/>
      <c r="H5" s="24"/>
      <c r="I5" s="22" t="s">
        <v>29</v>
      </c>
      <c r="J5" s="23"/>
      <c r="K5" s="23"/>
      <c r="L5" s="24"/>
      <c r="M5" s="20" t="s">
        <v>32</v>
      </c>
      <c r="N5" s="4" t="s">
        <v>3</v>
      </c>
      <c r="O5" s="5" t="s">
        <v>4</v>
      </c>
      <c r="P5" s="12" t="s">
        <v>13</v>
      </c>
      <c r="Q5" s="6" t="s">
        <v>5</v>
      </c>
      <c r="R5" s="8"/>
      <c r="S5" s="8"/>
      <c r="T5" s="8"/>
      <c r="U5" s="9"/>
    </row>
    <row r="6" spans="1:21" ht="15.75" thickBot="1">
      <c r="A6" s="1"/>
      <c r="B6" s="1" t="s">
        <v>11</v>
      </c>
      <c r="C6" s="1"/>
      <c r="D6" s="11">
        <v>0.004513888888888889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1">
        <f aca="true" t="shared" si="0" ref="M6:M11">TIME(,,L6+K6+J6+I6+H6+G6+F6+E6)</f>
        <v>0</v>
      </c>
      <c r="N6" s="11">
        <v>0.02170138888888889</v>
      </c>
      <c r="O6" s="11">
        <f aca="true" t="shared" si="1" ref="O6:O11">N6-D6+M6</f>
        <v>0.0171875</v>
      </c>
      <c r="P6" s="11">
        <v>0</v>
      </c>
      <c r="Q6" s="14">
        <v>1</v>
      </c>
      <c r="R6" s="9"/>
      <c r="S6" s="9"/>
      <c r="T6" s="9"/>
      <c r="U6" s="9"/>
    </row>
    <row r="7" spans="1:21" ht="15">
      <c r="A7" s="1"/>
      <c r="B7" s="1" t="s">
        <v>7</v>
      </c>
      <c r="C7" s="1" t="s">
        <v>8</v>
      </c>
      <c r="D7" s="11">
        <v>0.0013310185185185185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1">
        <f t="shared" si="0"/>
        <v>0</v>
      </c>
      <c r="N7" s="11">
        <v>0.018912037037037036</v>
      </c>
      <c r="O7" s="11">
        <f t="shared" si="1"/>
        <v>0.017581018518518517</v>
      </c>
      <c r="P7" s="13">
        <f>O7-O6</f>
        <v>0.00039351851851851527</v>
      </c>
      <c r="Q7" s="14">
        <v>2</v>
      </c>
      <c r="R7" s="9"/>
      <c r="S7" s="9"/>
      <c r="T7" s="9"/>
      <c r="U7" s="9"/>
    </row>
    <row r="8" spans="1:21" ht="15">
      <c r="A8" s="1"/>
      <c r="B8" s="1" t="s">
        <v>9</v>
      </c>
      <c r="C8" s="1" t="s">
        <v>8</v>
      </c>
      <c r="D8" s="11">
        <v>0.003472222222222222</v>
      </c>
      <c r="E8" s="19">
        <v>15</v>
      </c>
      <c r="F8" s="19">
        <v>15</v>
      </c>
      <c r="G8" s="19">
        <v>0</v>
      </c>
      <c r="H8" s="19">
        <v>0</v>
      </c>
      <c r="I8" s="19">
        <v>0</v>
      </c>
      <c r="J8" s="19">
        <v>15</v>
      </c>
      <c r="K8" s="19">
        <v>0</v>
      </c>
      <c r="L8" s="19">
        <v>0</v>
      </c>
      <c r="M8" s="11">
        <f t="shared" si="0"/>
        <v>0.0005208333333333333</v>
      </c>
      <c r="N8" s="11">
        <v>0.021122685185185185</v>
      </c>
      <c r="O8" s="11">
        <f t="shared" si="1"/>
        <v>0.0181712962962963</v>
      </c>
      <c r="P8" s="11">
        <f>O8-O6</f>
        <v>0.0009837962962962986</v>
      </c>
      <c r="Q8" s="14">
        <v>3</v>
      </c>
      <c r="R8" s="9"/>
      <c r="S8" s="9"/>
      <c r="T8" s="9"/>
      <c r="U8" s="9"/>
    </row>
    <row r="9" spans="1:21" ht="15">
      <c r="A9" s="1"/>
      <c r="B9" s="1" t="s">
        <v>10</v>
      </c>
      <c r="C9" s="1"/>
      <c r="D9" s="11">
        <v>0.0024305555555555556</v>
      </c>
      <c r="E9" s="19">
        <v>15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1">
        <f t="shared" si="0"/>
        <v>0.00017361111111111112</v>
      </c>
      <c r="N9" s="11">
        <v>0.020868055555555556</v>
      </c>
      <c r="O9" s="11">
        <f t="shared" si="1"/>
        <v>0.018611111111111113</v>
      </c>
      <c r="P9" s="11">
        <f>O9-O6</f>
        <v>0.0014236111111111116</v>
      </c>
      <c r="Q9" s="14">
        <v>4</v>
      </c>
      <c r="R9" s="9"/>
      <c r="S9" s="9"/>
      <c r="T9" s="9"/>
      <c r="U9" s="9"/>
    </row>
    <row r="10" spans="1:21" ht="15">
      <c r="A10" s="1"/>
      <c r="B10" s="1" t="s">
        <v>12</v>
      </c>
      <c r="C10" s="1" t="s">
        <v>8</v>
      </c>
      <c r="D10" s="11">
        <v>0.006597222222222222</v>
      </c>
      <c r="E10" s="19">
        <v>15</v>
      </c>
      <c r="F10" s="19">
        <v>15</v>
      </c>
      <c r="G10" s="19">
        <v>15</v>
      </c>
      <c r="H10" s="19">
        <v>0</v>
      </c>
      <c r="I10" s="19">
        <v>0</v>
      </c>
      <c r="J10" s="19">
        <v>15</v>
      </c>
      <c r="K10" s="19">
        <v>15</v>
      </c>
      <c r="L10" s="19">
        <v>0</v>
      </c>
      <c r="M10" s="11">
        <f t="shared" si="0"/>
        <v>0.0008680555555555555</v>
      </c>
      <c r="N10" s="11">
        <v>0.027083333333333334</v>
      </c>
      <c r="O10" s="11">
        <f t="shared" si="1"/>
        <v>0.021354166666666667</v>
      </c>
      <c r="P10" s="11">
        <f>O10-O6</f>
        <v>0.004166666666666666</v>
      </c>
      <c r="Q10" s="14">
        <v>5</v>
      </c>
      <c r="R10" s="9"/>
      <c r="S10" s="9"/>
      <c r="T10" s="9"/>
      <c r="U10" s="9"/>
    </row>
    <row r="11" spans="1:21" ht="15">
      <c r="A11" s="1"/>
      <c r="B11" s="1" t="s">
        <v>30</v>
      </c>
      <c r="C11" s="1" t="s">
        <v>8</v>
      </c>
      <c r="D11" s="11">
        <v>0.005555555555555556</v>
      </c>
      <c r="E11" s="19">
        <v>15</v>
      </c>
      <c r="F11" s="19">
        <v>0</v>
      </c>
      <c r="G11" s="19">
        <v>0</v>
      </c>
      <c r="H11" s="19">
        <v>0</v>
      </c>
      <c r="I11" s="19">
        <v>15</v>
      </c>
      <c r="J11" s="19">
        <v>0</v>
      </c>
      <c r="K11" s="19">
        <v>0</v>
      </c>
      <c r="L11" s="19">
        <v>15</v>
      </c>
      <c r="M11" s="11">
        <f t="shared" si="0"/>
        <v>0.0005208333333333333</v>
      </c>
      <c r="N11" s="11">
        <v>0.028703703703703703</v>
      </c>
      <c r="O11" s="11">
        <f t="shared" si="1"/>
        <v>0.023668981481481482</v>
      </c>
      <c r="P11" s="11">
        <f>O11-O6</f>
        <v>0.00648148148148148</v>
      </c>
      <c r="Q11" s="14">
        <v>6</v>
      </c>
      <c r="R11" s="9"/>
      <c r="S11" s="9"/>
      <c r="T11" s="9"/>
      <c r="U11" s="9"/>
    </row>
    <row r="12" spans="18:21" ht="15">
      <c r="R12" s="9"/>
      <c r="S12" s="9"/>
      <c r="T12" s="9"/>
      <c r="U12" s="9"/>
    </row>
    <row r="17" ht="15">
      <c r="O17" s="1"/>
    </row>
  </sheetData>
  <sheetProtection/>
  <mergeCells count="3">
    <mergeCell ref="B2:P2"/>
    <mergeCell ref="E5:H5"/>
    <mergeCell ref="I5:L5"/>
  </mergeCells>
  <printOptions/>
  <pageMargins left="0.7" right="0.7" top="0.75" bottom="0.75" header="0.3" footer="0.3"/>
  <pageSetup horizontalDpi="180" verticalDpi="18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6.57421875" style="0" customWidth="1"/>
    <col min="2" max="3" width="26.00390625" style="0" customWidth="1"/>
    <col min="4" max="4" width="12.8515625" style="0" customWidth="1"/>
    <col min="5" max="5" width="13.57421875" style="0" customWidth="1"/>
    <col min="6" max="7" width="12.7109375" style="0" customWidth="1"/>
  </cols>
  <sheetData>
    <row r="2" spans="2:7" ht="23.25">
      <c r="B2" s="21" t="s">
        <v>22</v>
      </c>
      <c r="C2" s="21"/>
      <c r="D2" s="21"/>
      <c r="E2" s="21"/>
      <c r="F2" s="21"/>
      <c r="G2" s="21"/>
    </row>
    <row r="4" spans="1:4" ht="15.75" thickBot="1">
      <c r="A4" s="2"/>
      <c r="B4" s="2"/>
      <c r="C4" s="2"/>
      <c r="D4" s="2"/>
    </row>
    <row r="5" spans="1:12" ht="44.25" customHeight="1" thickBot="1">
      <c r="A5" s="7" t="s">
        <v>0</v>
      </c>
      <c r="B5" s="7" t="s">
        <v>1</v>
      </c>
      <c r="C5" s="3" t="s">
        <v>6</v>
      </c>
      <c r="D5" s="4" t="s">
        <v>2</v>
      </c>
      <c r="E5" s="4" t="s">
        <v>3</v>
      </c>
      <c r="F5" s="5" t="s">
        <v>4</v>
      </c>
      <c r="G5" s="12" t="s">
        <v>13</v>
      </c>
      <c r="H5" s="6" t="s">
        <v>5</v>
      </c>
      <c r="I5" s="8"/>
      <c r="J5" s="8"/>
      <c r="K5" s="8"/>
      <c r="L5" s="9"/>
    </row>
    <row r="6" spans="1:12" ht="15">
      <c r="A6" s="1"/>
      <c r="B6" s="1" t="s">
        <v>23</v>
      </c>
      <c r="C6" s="18" t="s">
        <v>17</v>
      </c>
      <c r="D6" s="17">
        <v>0.05104166666666667</v>
      </c>
      <c r="E6" s="17">
        <v>0.05900462962962963</v>
      </c>
      <c r="F6" s="17">
        <f aca="true" t="shared" si="0" ref="F6:F16">E6-D6</f>
        <v>0.007962962962962956</v>
      </c>
      <c r="G6" s="11">
        <v>0</v>
      </c>
      <c r="H6" s="14">
        <v>1</v>
      </c>
      <c r="I6" s="9"/>
      <c r="J6" s="9"/>
      <c r="K6" s="9"/>
      <c r="L6" s="9"/>
    </row>
    <row r="7" spans="1:12" ht="15">
      <c r="A7" s="1"/>
      <c r="B7" s="1" t="s">
        <v>18</v>
      </c>
      <c r="C7" s="1" t="s">
        <v>17</v>
      </c>
      <c r="D7" s="17">
        <v>0.027777777777777776</v>
      </c>
      <c r="E7" s="17">
        <v>0.03894675925925926</v>
      </c>
      <c r="F7" s="17">
        <f t="shared" si="0"/>
        <v>0.011168981481481481</v>
      </c>
      <c r="G7" s="11">
        <f>F7-F6</f>
        <v>0.0032060185185185247</v>
      </c>
      <c r="H7" s="14">
        <v>2</v>
      </c>
      <c r="I7" s="9"/>
      <c r="J7" s="9"/>
      <c r="K7" s="9"/>
      <c r="L7" s="9"/>
    </row>
    <row r="8" spans="1:12" ht="15">
      <c r="A8" s="1"/>
      <c r="B8" s="1" t="s">
        <v>16</v>
      </c>
      <c r="C8" s="1" t="s">
        <v>17</v>
      </c>
      <c r="D8" s="17">
        <v>0.030208333333333334</v>
      </c>
      <c r="E8" s="17">
        <v>0.041608796296296297</v>
      </c>
      <c r="F8" s="17">
        <f t="shared" si="0"/>
        <v>0.011400462962962963</v>
      </c>
      <c r="G8" s="11">
        <f>F8-F6</f>
        <v>0.0034375000000000065</v>
      </c>
      <c r="H8" s="14">
        <v>3</v>
      </c>
      <c r="I8" s="9"/>
      <c r="J8" s="9"/>
      <c r="K8" s="9"/>
      <c r="L8" s="9"/>
    </row>
    <row r="9" spans="1:12" ht="15">
      <c r="A9" s="1"/>
      <c r="B9" s="1" t="s">
        <v>20</v>
      </c>
      <c r="C9" s="1" t="s">
        <v>17</v>
      </c>
      <c r="D9" s="17">
        <v>0.034374999999999996</v>
      </c>
      <c r="E9" s="17">
        <v>0.0474537037037037</v>
      </c>
      <c r="F9" s="17">
        <f t="shared" si="0"/>
        <v>0.013078703703703703</v>
      </c>
      <c r="G9" s="11">
        <f>F9-F6</f>
        <v>0.005115740740740747</v>
      </c>
      <c r="H9" s="14">
        <v>4</v>
      </c>
      <c r="I9" s="9"/>
      <c r="J9" s="9"/>
      <c r="K9" s="9"/>
      <c r="L9" s="9"/>
    </row>
    <row r="10" spans="1:12" ht="15">
      <c r="A10" s="1"/>
      <c r="B10" s="18" t="s">
        <v>15</v>
      </c>
      <c r="C10" s="1" t="s">
        <v>14</v>
      </c>
      <c r="D10" s="17">
        <v>0.00034722222222222224</v>
      </c>
      <c r="E10" s="17">
        <v>0.013495370370370371</v>
      </c>
      <c r="F10" s="17">
        <f t="shared" si="0"/>
        <v>0.013148148148148148</v>
      </c>
      <c r="G10" s="11">
        <f>F10-F6</f>
        <v>0.005185185185185192</v>
      </c>
      <c r="H10" s="14">
        <v>5</v>
      </c>
      <c r="I10" s="9"/>
      <c r="J10" s="9"/>
      <c r="K10" s="9"/>
      <c r="L10" s="9"/>
    </row>
    <row r="11" spans="1:12" ht="15">
      <c r="A11" s="1"/>
      <c r="B11" s="18" t="s">
        <v>27</v>
      </c>
      <c r="C11" s="1" t="s">
        <v>14</v>
      </c>
      <c r="D11" s="17">
        <v>0</v>
      </c>
      <c r="E11" s="17">
        <v>0.013391203703703704</v>
      </c>
      <c r="F11" s="17">
        <f t="shared" si="0"/>
        <v>0.013391203703703704</v>
      </c>
      <c r="G11" s="11">
        <f>F11-F6</f>
        <v>0.005428240740740747</v>
      </c>
      <c r="H11" s="14">
        <v>6</v>
      </c>
      <c r="I11" s="9"/>
      <c r="J11" s="9"/>
      <c r="K11" s="9"/>
      <c r="L11" s="9"/>
    </row>
    <row r="12" spans="1:12" ht="15">
      <c r="A12" s="1"/>
      <c r="B12" s="1" t="s">
        <v>26</v>
      </c>
      <c r="C12" s="1" t="s">
        <v>14</v>
      </c>
      <c r="D12" s="17">
        <v>0.026736111111111113</v>
      </c>
      <c r="E12" s="17">
        <v>0.04016203703703704</v>
      </c>
      <c r="F12" s="17">
        <f t="shared" si="0"/>
        <v>0.013425925925925924</v>
      </c>
      <c r="G12" s="11">
        <f>F12-F6</f>
        <v>0.005462962962962968</v>
      </c>
      <c r="H12" s="14">
        <v>7</v>
      </c>
      <c r="I12" s="9"/>
      <c r="J12" s="9"/>
      <c r="K12" s="9"/>
      <c r="L12" s="9"/>
    </row>
    <row r="13" spans="1:12" ht="15">
      <c r="A13" s="1"/>
      <c r="B13" s="1" t="s">
        <v>19</v>
      </c>
      <c r="C13" s="16" t="s">
        <v>17</v>
      </c>
      <c r="D13" s="17">
        <v>0.0037037037037037034</v>
      </c>
      <c r="E13" s="17">
        <v>0.01875</v>
      </c>
      <c r="F13" s="17">
        <f t="shared" si="0"/>
        <v>0.015046296296296295</v>
      </c>
      <c r="G13" s="11">
        <f>F13-F6</f>
        <v>0.007083333333333339</v>
      </c>
      <c r="H13" s="14">
        <v>8</v>
      </c>
      <c r="I13" s="9"/>
      <c r="J13" s="9"/>
      <c r="K13" s="9"/>
      <c r="L13" s="9"/>
    </row>
    <row r="14" spans="1:12" ht="15">
      <c r="A14" s="1"/>
      <c r="B14" s="18" t="s">
        <v>24</v>
      </c>
      <c r="C14" s="1" t="s">
        <v>14</v>
      </c>
      <c r="D14" s="17">
        <v>0.0006944444444444445</v>
      </c>
      <c r="E14" s="17">
        <v>0.01724537037037037</v>
      </c>
      <c r="F14" s="17">
        <f t="shared" si="0"/>
        <v>0.016550925925925924</v>
      </c>
      <c r="G14" s="11">
        <f>F14-F6</f>
        <v>0.008587962962962967</v>
      </c>
      <c r="H14" s="14">
        <v>9</v>
      </c>
      <c r="I14" s="9"/>
      <c r="J14" s="9"/>
      <c r="K14" s="9"/>
      <c r="L14" s="9"/>
    </row>
    <row r="15" spans="1:12" ht="15">
      <c r="A15" s="1"/>
      <c r="B15" s="1" t="s">
        <v>21</v>
      </c>
      <c r="C15" s="1" t="s">
        <v>17</v>
      </c>
      <c r="D15" s="17">
        <v>0.04305555555555556</v>
      </c>
      <c r="E15" s="17">
        <v>0.059687500000000004</v>
      </c>
      <c r="F15" s="17">
        <f t="shared" si="0"/>
        <v>0.016631944444444442</v>
      </c>
      <c r="G15" s="11">
        <f>F15-F6</f>
        <v>0.008668981481481486</v>
      </c>
      <c r="H15" s="14">
        <v>10</v>
      </c>
      <c r="I15" s="9"/>
      <c r="J15" s="9"/>
      <c r="K15" s="9"/>
      <c r="L15" s="9"/>
    </row>
    <row r="16" spans="1:12" ht="15">
      <c r="A16" s="1"/>
      <c r="B16" s="18" t="s">
        <v>25</v>
      </c>
      <c r="C16" s="1" t="s">
        <v>14</v>
      </c>
      <c r="D16" s="17">
        <v>0.0010416666666666667</v>
      </c>
      <c r="E16" s="17">
        <v>0.026736111111111113</v>
      </c>
      <c r="F16" s="17">
        <f t="shared" si="0"/>
        <v>0.025694444444444447</v>
      </c>
      <c r="G16" s="11">
        <f>F16-F6</f>
        <v>0.01773148148148149</v>
      </c>
      <c r="H16" s="14">
        <v>11</v>
      </c>
      <c r="I16" s="9"/>
      <c r="J16" s="9"/>
      <c r="K16" s="9"/>
      <c r="L16" s="9"/>
    </row>
    <row r="17" spans="1:12" ht="15">
      <c r="A17" s="9"/>
      <c r="B17" s="9"/>
      <c r="C17" s="9"/>
      <c r="D17" s="10"/>
      <c r="E17" s="10"/>
      <c r="F17" s="10"/>
      <c r="G17" s="10"/>
      <c r="H17" s="15"/>
      <c r="I17" s="9"/>
      <c r="J17" s="9"/>
      <c r="K17" s="9"/>
      <c r="L17" s="9"/>
    </row>
    <row r="18" spans="9:12" ht="15">
      <c r="I18" s="9"/>
      <c r="J18" s="9"/>
      <c r="K18" s="9"/>
      <c r="L18" s="9"/>
    </row>
    <row r="23" ht="15">
      <c r="F23" s="1"/>
    </row>
  </sheetData>
  <sheetProtection/>
  <mergeCells count="1">
    <mergeCell ref="B2:G2"/>
  </mergeCells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2012-03-21T10:12:27Z</dcterms:modified>
  <cp:category/>
  <cp:version/>
  <cp:contentType/>
  <cp:contentStatus/>
</cp:coreProperties>
</file>